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4040" windowHeight="102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Feuil1!$C$1:$I$11</definedName>
    <definedName name="adresses" localSheetId="0">Feuil1!$A$1:$E$11</definedName>
  </definedName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H3" i="1"/>
  <c r="H4" i="1"/>
  <c r="H5" i="1"/>
  <c r="H6" i="1"/>
  <c r="H7" i="1"/>
  <c r="H8" i="1"/>
  <c r="H9" i="1"/>
  <c r="H10" i="1"/>
  <c r="H11" i="1"/>
  <c r="I2" i="1"/>
  <c r="H2" i="1"/>
  <c r="G3" i="1"/>
  <c r="G4" i="1"/>
  <c r="G5" i="1"/>
  <c r="G6" i="1"/>
  <c r="G7" i="1"/>
  <c r="G8" i="1"/>
  <c r="G9" i="1"/>
  <c r="G10" i="1"/>
  <c r="G11" i="1"/>
  <c r="G2" i="1"/>
  <c r="F3" i="1"/>
  <c r="F4" i="1"/>
  <c r="F5" i="1"/>
  <c r="F6" i="1"/>
  <c r="F7" i="1"/>
  <c r="F8" i="1"/>
  <c r="F9" i="1"/>
  <c r="F10" i="1"/>
  <c r="F11" i="1"/>
  <c r="F2" i="1"/>
</calcChain>
</file>

<file path=xl/connections.xml><?xml version="1.0" encoding="utf-8"?>
<connections xmlns="http://schemas.openxmlformats.org/spreadsheetml/2006/main">
  <connection id="1" name="adresses" type="6" refreshedVersion="4" background="1" saveData="1">
    <textPr codePage="65001" sourceFile="\\192.168.122.1\depot\adresses.csv" decimal="," thousands=" " tab="0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<sst xmlns="http://schemas.openxmlformats.org/spreadsheetml/2006/main" count="29" uniqueCount="29">
  <si>
    <t>id</t>
  </si>
  <si>
    <t>address_formatted</t>
  </si>
  <si>
    <t>address_typed</t>
  </si>
  <si>
    <t>50000 Saint-Lô, France</t>
  </si>
  <si>
    <t>Préfecture de Manche, Saint-Lô, France</t>
  </si>
  <si>
    <t>51000 Châlons-en-Champagne, France</t>
  </si>
  <si>
    <t>Préfecture de Marne, Châlons-en-Champagne, France</t>
  </si>
  <si>
    <t>52000 Chaumont, France</t>
  </si>
  <si>
    <t>Préfecture de Haute-Marne, Chaumont, France</t>
  </si>
  <si>
    <t>53000 Laval, France</t>
  </si>
  <si>
    <t>Préfecture de Mayenne, Laval, France</t>
  </si>
  <si>
    <t>Nancy, France</t>
  </si>
  <si>
    <t>Préfecture de Meurthe-et-Moselle, Nancy, France</t>
  </si>
  <si>
    <t>55000 Bar-le-Duc, France</t>
  </si>
  <si>
    <t>Préfecture de Meuse, Bar-le-Duc, France</t>
  </si>
  <si>
    <t>Vannes, France</t>
  </si>
  <si>
    <t>Préfecture de Morbihan, Vannes, France</t>
  </si>
  <si>
    <t>Place de la Préfecture, 57000 Metz, France</t>
  </si>
  <si>
    <t>Préfecture de Moselle, Metz, France</t>
  </si>
  <si>
    <t>Rue de la Préfecture, 58000 Nevers, France</t>
  </si>
  <si>
    <t>Préfecture de Nièvre, Nevers, France</t>
  </si>
  <si>
    <t>Préfecture du Nord, 12 Rue Jean Sans Peur, 59800 Lille, France</t>
  </si>
  <si>
    <t>Préfecture de Nord, Lille, France</t>
  </si>
  <si>
    <t>lat (remplacer . par ,)</t>
  </si>
  <si>
    <t>lng (remplacer . par ,)</t>
  </si>
  <si>
    <t>Zone 1</t>
  </si>
  <si>
    <t>Zone 2</t>
  </si>
  <si>
    <t>Zone 3</t>
  </si>
  <si>
    <t>Zone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</si>
</sst>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dress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C1" workbookViewId="0">
      <selection activeCell="F2" sqref="F2"/>
    </sheetView>
  </sheetViews>
  <sheetFormatPr baseColWidth="10" defaultRowHeight="15" x14ac:dyDescent="0.25"/>
  <cols>
    <col min="1" max="1" width="2.7109375" bestFit="1" customWidth="1"/>
    <col min="2" max="2" width="56.42578125" bestFit="1" customWidth="1"/>
    <col min="3" max="3" width="49.28515625" bestFit="1" customWidth="1"/>
    <col min="4" max="4" width="19.5703125" bestFit="1" customWidth="1"/>
    <col min="5" max="5" width="20" bestFit="1" customWidth="1"/>
    <col min="6" max="9" width="9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</row>
    <row r="2" spans="1:9" x14ac:dyDescent="0.25">
      <c r="A2">
        <v>0</v>
      </c>
      <c r="B2" t="s">
        <v>3</v>
      </c>
      <c r="C2" t="s">
        <v>4</v>
      </c>
      <c r="D2">
        <v>49.1154686</v>
      </c>
      <c r="E2">
        <v>-1.0828135999999999</v>
      </c>
      <c r="F2">
        <f>IF(AND(D2&gt;48.951,E2&gt;2.035),1,0)</f>
        <v>0</v>
      </c>
      <c r="G2">
        <f>IF(AND(D2&gt;48.951,E2&lt;2.035),1,0)</f>
        <v>1</v>
      </c>
      <c r="H2">
        <f>IF(AND(D2&lt;48.951,E2&gt;2.035),1,0)</f>
        <v>0</v>
      </c>
      <c r="I2">
        <f>IF(AND(D2&lt;48.951,E2&lt;2.035),1,0)</f>
        <v>0</v>
      </c>
    </row>
    <row r="3" spans="1:9" x14ac:dyDescent="0.25">
      <c r="A3">
        <v>1</v>
      </c>
      <c r="B3" t="s">
        <v>5</v>
      </c>
      <c r="C3" t="s">
        <v>6</v>
      </c>
      <c r="D3">
        <v>48.956682000000001</v>
      </c>
      <c r="E3">
        <v>4.363073</v>
      </c>
      <c r="F3">
        <f t="shared" ref="F3:F11" si="0">IF(AND(D3&gt;48.951,E3&gt;2.035),1,0)</f>
        <v>1</v>
      </c>
      <c r="G3">
        <f t="shared" ref="G3:G11" si="1">IF(AND(D3&gt;48.951,E3&lt;2.035),1,0)</f>
        <v>0</v>
      </c>
      <c r="H3">
        <f t="shared" ref="H3:H11" si="2">IF(AND(D3&lt;48.951,E3&gt;2.035),1,0)</f>
        <v>0</v>
      </c>
      <c r="I3">
        <f t="shared" ref="I3:I11" si="3">IF(AND(D3&lt;48.951,E3&lt;2.035),1,0)</f>
        <v>0</v>
      </c>
    </row>
    <row r="4" spans="1:9" x14ac:dyDescent="0.25">
      <c r="A4">
        <v>2</v>
      </c>
      <c r="B4" t="s">
        <v>7</v>
      </c>
      <c r="C4" t="s">
        <v>8</v>
      </c>
      <c r="D4">
        <v>48.113748000000001</v>
      </c>
      <c r="E4">
        <v>5.1392559000000002</v>
      </c>
      <c r="F4">
        <f t="shared" si="0"/>
        <v>0</v>
      </c>
      <c r="G4">
        <f t="shared" si="1"/>
        <v>0</v>
      </c>
      <c r="H4">
        <f t="shared" si="2"/>
        <v>1</v>
      </c>
      <c r="I4">
        <f t="shared" si="3"/>
        <v>0</v>
      </c>
    </row>
    <row r="5" spans="1:9" x14ac:dyDescent="0.25">
      <c r="A5">
        <v>3</v>
      </c>
      <c r="B5" t="s">
        <v>9</v>
      </c>
      <c r="C5" t="s">
        <v>10</v>
      </c>
      <c r="D5">
        <v>48.078514599999998</v>
      </c>
      <c r="E5">
        <v>-0.76699059999999997</v>
      </c>
      <c r="F5">
        <f t="shared" si="0"/>
        <v>0</v>
      </c>
      <c r="G5">
        <f t="shared" si="1"/>
        <v>0</v>
      </c>
      <c r="H5">
        <f t="shared" si="2"/>
        <v>0</v>
      </c>
      <c r="I5">
        <f t="shared" si="3"/>
        <v>1</v>
      </c>
    </row>
    <row r="6" spans="1:9" x14ac:dyDescent="0.25">
      <c r="A6">
        <v>4</v>
      </c>
      <c r="B6" t="s">
        <v>11</v>
      </c>
      <c r="C6" t="s">
        <v>12</v>
      </c>
      <c r="D6">
        <v>48.692053999999999</v>
      </c>
      <c r="E6">
        <v>6.1844169999999998</v>
      </c>
      <c r="F6">
        <f t="shared" si="0"/>
        <v>0</v>
      </c>
      <c r="G6">
        <f t="shared" si="1"/>
        <v>0</v>
      </c>
      <c r="H6">
        <f t="shared" si="2"/>
        <v>1</v>
      </c>
      <c r="I6">
        <f t="shared" si="3"/>
        <v>0</v>
      </c>
    </row>
    <row r="7" spans="1:9" x14ac:dyDescent="0.25">
      <c r="A7">
        <v>5</v>
      </c>
      <c r="B7" t="s">
        <v>13</v>
      </c>
      <c r="C7" t="s">
        <v>14</v>
      </c>
      <c r="D7">
        <v>48.773605000000003</v>
      </c>
      <c r="E7">
        <v>5.1582379999999999</v>
      </c>
      <c r="F7">
        <f t="shared" si="0"/>
        <v>0</v>
      </c>
      <c r="G7">
        <f t="shared" si="1"/>
        <v>0</v>
      </c>
      <c r="H7">
        <f t="shared" si="2"/>
        <v>1</v>
      </c>
      <c r="I7">
        <f t="shared" si="3"/>
        <v>0</v>
      </c>
    </row>
    <row r="8" spans="1:9" x14ac:dyDescent="0.25">
      <c r="A8">
        <v>6</v>
      </c>
      <c r="B8" t="s">
        <v>15</v>
      </c>
      <c r="C8" t="s">
        <v>16</v>
      </c>
      <c r="D8">
        <v>47.658236000000002</v>
      </c>
      <c r="E8">
        <v>-2.7608470000000001</v>
      </c>
      <c r="F8">
        <f t="shared" si="0"/>
        <v>0</v>
      </c>
      <c r="G8">
        <f t="shared" si="1"/>
        <v>0</v>
      </c>
      <c r="H8">
        <f t="shared" si="2"/>
        <v>0</v>
      </c>
      <c r="I8">
        <f t="shared" si="3"/>
        <v>1</v>
      </c>
    </row>
    <row r="9" spans="1:9" x14ac:dyDescent="0.25">
      <c r="A9">
        <v>7</v>
      </c>
      <c r="B9" t="s">
        <v>17</v>
      </c>
      <c r="C9" t="s">
        <v>18</v>
      </c>
      <c r="D9">
        <v>49.122051599999999</v>
      </c>
      <c r="E9">
        <v>6.1753806000000004</v>
      </c>
      <c r="F9">
        <f t="shared" si="0"/>
        <v>1</v>
      </c>
      <c r="G9">
        <f t="shared" si="1"/>
        <v>0</v>
      </c>
      <c r="H9">
        <f t="shared" si="2"/>
        <v>0</v>
      </c>
      <c r="I9">
        <f t="shared" si="3"/>
        <v>0</v>
      </c>
    </row>
    <row r="10" spans="1:9" x14ac:dyDescent="0.25">
      <c r="A10">
        <v>8</v>
      </c>
      <c r="B10" t="s">
        <v>19</v>
      </c>
      <c r="C10" t="s">
        <v>20</v>
      </c>
      <c r="D10">
        <v>46.993434000000001</v>
      </c>
      <c r="E10">
        <v>3.1631779999999998</v>
      </c>
      <c r="F10">
        <f t="shared" si="0"/>
        <v>0</v>
      </c>
      <c r="G10">
        <f t="shared" si="1"/>
        <v>0</v>
      </c>
      <c r="H10">
        <f t="shared" si="2"/>
        <v>1</v>
      </c>
      <c r="I10">
        <f t="shared" si="3"/>
        <v>0</v>
      </c>
    </row>
    <row r="11" spans="1:9" x14ac:dyDescent="0.25">
      <c r="A11">
        <v>9</v>
      </c>
      <c r="B11" t="s">
        <v>21</v>
      </c>
      <c r="C11" t="s">
        <v>22</v>
      </c>
      <c r="D11">
        <v>50.634296399999997</v>
      </c>
      <c r="E11">
        <v>3.0595469</v>
      </c>
      <c r="F11">
        <f t="shared" si="0"/>
        <v>1</v>
      </c>
      <c r="G11">
        <f t="shared" si="1"/>
        <v>0</v>
      </c>
      <c r="H11">
        <f t="shared" si="2"/>
        <v>0</v>
      </c>
      <c r="I11">
        <f t="shared" si="3"/>
        <v>0</v>
      </c>
    </row>
  </sheetData>
  <autoFilter ref="C1:I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Feuil1!adresses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2018-10-03T12:13:40Z</dcterms:created>
  <dcterms:modified xsi:type="dcterms:W3CDTF">2018-10-03T12:36:10Z</dcterms:modified>
</cp:coreProperties>
</file>